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\\28lgfs01\R04DATA\F_健康長寿課\01_介護保険\04_要介護（支援）認定\F010401_契約書関係_5\20220203_請求書\"/>
    </mc:Choice>
  </mc:AlternateContent>
  <bookViews>
    <workbookView xWindow="2160" yWindow="765" windowWidth="14385" windowHeight="8265" activeTab="1"/>
  </bookViews>
  <sheets>
    <sheet name="請求書記載例" sheetId="3" r:id="rId1"/>
    <sheet name="請求書" sheetId="4" r:id="rId2"/>
  </sheets>
  <definedNames>
    <definedName name="_xlnm.Print_Area" localSheetId="1">請求書!$A$1:$AC$39</definedName>
    <definedName name="_xlnm.Print_Area" localSheetId="0">請求書記載例!$A$1:$AL$42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29" i="4" l="1"/>
  <c r="Y28" i="4"/>
  <c r="Y27" i="4"/>
  <c r="Y26" i="4"/>
  <c r="Y25" i="4"/>
  <c r="Y24" i="4"/>
  <c r="Y23" i="4"/>
  <c r="Y22" i="4"/>
  <c r="Y21" i="4"/>
  <c r="Y29" i="3"/>
  <c r="Y28" i="3"/>
  <c r="Y27" i="3"/>
  <c r="Y26" i="3"/>
  <c r="Y25" i="3"/>
  <c r="Y24" i="3"/>
  <c r="Y23" i="3"/>
  <c r="Y22" i="3"/>
  <c r="Y21" i="3"/>
  <c r="Y30" i="4" l="1"/>
  <c r="S16" i="4" s="1"/>
  <c r="Y30" i="3"/>
  <c r="S16" i="3" s="1"/>
</calcChain>
</file>

<file path=xl/sharedStrings.xml><?xml version="1.0" encoding="utf-8"?>
<sst xmlns="http://schemas.openxmlformats.org/spreadsheetml/2006/main" count="92" uniqueCount="48">
  <si>
    <t>矢巾町長　高橋　昌造　様</t>
    <rPh sb="0" eb="3">
      <t>ヤハバチョウ</t>
    </rPh>
    <rPh sb="3" eb="4">
      <t>チョウ</t>
    </rPh>
    <rPh sb="5" eb="7">
      <t>タカハシ</t>
    </rPh>
    <rPh sb="8" eb="10">
      <t>ショウゾウ</t>
    </rPh>
    <rPh sb="11" eb="12">
      <t>サマ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</si>
  <si>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</si>
  <si>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</si>
  <si>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</si>
  <si>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</si>
  <si>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請求額</t>
    <rPh sb="0" eb="2">
      <t>セイキュウ</t>
    </rPh>
    <rPh sb="2" eb="3">
      <t>ガク</t>
    </rPh>
    <phoneticPr fontId="1"/>
  </si>
  <si>
    <t>【内訳】</t>
    <rPh sb="1" eb="3">
      <t>ウチワケ</t>
    </rPh>
    <phoneticPr fontId="1"/>
  </si>
  <si>
    <t>被保険者番号</t>
    <rPh sb="0" eb="4">
      <t>ヒホケンシャ</t>
    </rPh>
    <rPh sb="4" eb="6">
      <t>バンゴウ</t>
    </rPh>
    <phoneticPr fontId="1"/>
  </si>
  <si>
    <t>対象者氏名</t>
    <rPh sb="0" eb="3">
      <t>タイショウシャ</t>
    </rPh>
    <rPh sb="3" eb="5">
      <t>シメイ</t>
    </rPh>
    <phoneticPr fontId="1"/>
  </si>
  <si>
    <t>【振込先】</t>
    <rPh sb="1" eb="4">
      <t>フリコミサキ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</si>
  <si>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</si>
  <si>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口座種別</t>
    <rPh sb="0" eb="2">
      <t>コウザ</t>
    </rPh>
    <rPh sb="2" eb="4">
      <t>シュベツ</t>
    </rPh>
    <phoneticPr fontId="1"/>
  </si>
  <si>
    <t>口座番号</t>
    <rPh sb="0" eb="2">
      <t>コウザ</t>
    </rPh>
    <rPh sb="2" eb="4">
      <t>バンゴウ</t>
    </rPh>
    <phoneticPr fontId="1"/>
  </si>
  <si>
    <t>口座名義(ﾖﾐｶﾞﾅ)</t>
    <rPh sb="0" eb="2">
      <t>コウザ</t>
    </rPh>
    <rPh sb="2" eb="4">
      <t>メイギ</t>
    </rPh>
    <phoneticPr fontId="1"/>
  </si>
  <si>
    <t>口座名義</t>
    <rPh sb="0" eb="2">
      <t>コウザ</t>
    </rPh>
    <rPh sb="2" eb="4">
      <t>メイギ</t>
    </rPh>
    <phoneticPr fontId="1"/>
  </si>
  <si>
    <t>　合計</t>
    <rPh sb="1" eb="3">
      <t>ゴウケイ</t>
    </rPh>
    <phoneticPr fontId="1"/>
  </si>
  <si>
    <t>矢巾町介護保険主治医意見書作成料請求書</t>
    <rPh sb="5" eb="7">
      <t>ホケン</t>
    </rPh>
    <rPh sb="7" eb="13">
      <t>シュジイイケンショ</t>
    </rPh>
    <rPh sb="13" eb="16">
      <t>サクセイリョウ</t>
    </rPh>
    <phoneticPr fontId="1"/>
  </si>
  <si>
    <t>分類</t>
    <rPh sb="0" eb="2">
      <t>ブンルイ</t>
    </rPh>
    <phoneticPr fontId="1"/>
  </si>
  <si>
    <t>新規在宅</t>
    <rPh sb="0" eb="2">
      <t>シンキ</t>
    </rPh>
    <rPh sb="2" eb="4">
      <t>ザイタク</t>
    </rPh>
    <phoneticPr fontId="1"/>
  </si>
  <si>
    <t>新規施設</t>
    <rPh sb="0" eb="2">
      <t>シンキ</t>
    </rPh>
    <rPh sb="2" eb="4">
      <t>シセツ</t>
    </rPh>
    <phoneticPr fontId="1"/>
  </si>
  <si>
    <t>継続在宅</t>
    <rPh sb="0" eb="2">
      <t>ケイゾク</t>
    </rPh>
    <rPh sb="2" eb="4">
      <t>ザイタク</t>
    </rPh>
    <phoneticPr fontId="1"/>
  </si>
  <si>
    <t>継続施設</t>
    <rPh sb="0" eb="2">
      <t>ケイゾク</t>
    </rPh>
    <rPh sb="2" eb="4">
      <t>シセツ</t>
    </rPh>
    <phoneticPr fontId="1"/>
  </si>
  <si>
    <t>請求額(税込)</t>
    <rPh sb="0" eb="2">
      <t>セイキュウ</t>
    </rPh>
    <rPh sb="2" eb="3">
      <t>ガク</t>
    </rPh>
    <rPh sb="4" eb="6">
      <t>ゼイコ</t>
    </rPh>
    <phoneticPr fontId="1"/>
  </si>
  <si>
    <t>　　年　　月　　日</t>
    <rPh sb="2" eb="3">
      <t>ネン</t>
    </rPh>
    <rPh sb="5" eb="6">
      <t>ガt</t>
    </rPh>
    <rPh sb="8" eb="9">
      <t>ヒ</t>
    </rPh>
    <phoneticPr fontId="1"/>
  </si>
  <si>
    <t>下記内訳記載対象者分として</t>
    <rPh sb="0" eb="2">
      <t>カキ</t>
    </rPh>
    <rPh sb="2" eb="4">
      <t>ウチワケ</t>
    </rPh>
    <rPh sb="4" eb="6">
      <t>キサイ</t>
    </rPh>
    <rPh sb="6" eb="9">
      <t>タイショウシャ</t>
    </rPh>
    <rPh sb="9" eb="10">
      <t>ブン</t>
    </rPh>
    <phoneticPr fontId="1"/>
  </si>
  <si>
    <t>請求書送付先</t>
    <rPh sb="0" eb="3">
      <t>セイキュウショ</t>
    </rPh>
    <rPh sb="3" eb="6">
      <t>ソウフサキ</t>
    </rPh>
    <phoneticPr fontId="1"/>
  </si>
  <si>
    <t>choujushien@town.yahaba.iwate.jp</t>
  </si>
  <si>
    <t>メール</t>
    <phoneticPr fontId="1"/>
  </si>
  <si>
    <t>矢巾町役場</t>
    <rPh sb="0" eb="3">
      <t>ヤハバチョウ</t>
    </rPh>
    <rPh sb="3" eb="5">
      <t>ヤクバ</t>
    </rPh>
    <phoneticPr fontId="1"/>
  </si>
  <si>
    <t>矢巾町長　髙橋　昌造</t>
    <rPh sb="0" eb="3">
      <t>ヤハバチョウ</t>
    </rPh>
    <rPh sb="3" eb="4">
      <t>チョウ</t>
    </rPh>
    <rPh sb="5" eb="7">
      <t>タカハシ</t>
    </rPh>
    <rPh sb="8" eb="10">
      <t>ショウゾウ</t>
    </rPh>
    <phoneticPr fontId="1"/>
  </si>
  <si>
    <t>矢巾町南矢幅13-123</t>
    <rPh sb="0" eb="3">
      <t>ヤハバチョウ</t>
    </rPh>
    <rPh sb="3" eb="6">
      <t>ミナミヤハバ</t>
    </rPh>
    <phoneticPr fontId="1"/>
  </si>
  <si>
    <t>019-697-2111</t>
    <phoneticPr fontId="1"/>
  </si>
  <si>
    <t>choujushien@town.yahaba.lg.jp</t>
    <phoneticPr fontId="1"/>
  </si>
  <si>
    <t>11111</t>
    <phoneticPr fontId="1"/>
  </si>
  <si>
    <t>22222</t>
    <phoneticPr fontId="1"/>
  </si>
  <si>
    <t>33333</t>
    <phoneticPr fontId="1"/>
  </si>
  <si>
    <t>44444</t>
    <phoneticPr fontId="1"/>
  </si>
  <si>
    <t>55555</t>
    <phoneticPr fontId="1"/>
  </si>
  <si>
    <t>〇〇　〇〇</t>
    <phoneticPr fontId="1"/>
  </si>
  <si>
    <t>作成医師氏名</t>
    <rPh sb="0" eb="2">
      <t>サクセイ</t>
    </rPh>
    <rPh sb="2" eb="4">
      <t>イシ</t>
    </rPh>
    <rPh sb="4" eb="6">
      <t>シメイ</t>
    </rPh>
    <phoneticPr fontId="1"/>
  </si>
  <si>
    <t>△△　△△</t>
    <phoneticPr fontId="1"/>
  </si>
  <si>
    <t>×××銀行</t>
    <rPh sb="3" eb="5">
      <t>ギンコウ</t>
    </rPh>
    <phoneticPr fontId="1"/>
  </si>
  <si>
    <t>普通</t>
    <rPh sb="0" eb="2">
      <t>フツウ</t>
    </rPh>
    <phoneticPr fontId="1"/>
  </si>
  <si>
    <t>6666666</t>
    <phoneticPr fontId="1"/>
  </si>
  <si>
    <t>ヤハバチョウカイケイカンリシャ</t>
    <phoneticPr fontId="1"/>
  </si>
  <si>
    <t>矢巾町会計管理者</t>
    <rPh sb="0" eb="3">
      <t>ヤハバチョウ</t>
    </rPh>
    <rPh sb="3" eb="5">
      <t>カイケイ</t>
    </rPh>
    <rPh sb="5" eb="8">
      <t>カンリシャ</t>
    </rPh>
    <phoneticPr fontId="1"/>
  </si>
  <si>
    <t>メール表題を、「主治医意見書作成料請求書」としてください。</t>
    <rPh sb="3" eb="5">
      <t>ヒョウダイ</t>
    </rPh>
    <rPh sb="8" eb="14">
      <t>シュジイイケンショ</t>
    </rPh>
    <rPh sb="14" eb="17">
      <t>サクセイリョウ</t>
    </rPh>
    <rPh sb="17" eb="20">
      <t>セイキュウショ</t>
    </rPh>
    <phoneticPr fontId="1"/>
  </si>
  <si>
    <t>&lt;税込単価&gt;　新規在宅：5,500円　新規施設：4,400円　継続在宅：4,400円　継続施設：3,300円</t>
    <rPh sb="1" eb="2">
      <t>ゼイ</t>
    </rPh>
    <rPh sb="2" eb="3">
      <t>コ</t>
    </rPh>
    <rPh sb="3" eb="5">
      <t>タンカ</t>
    </rPh>
    <rPh sb="7" eb="9">
      <t>シンキ</t>
    </rPh>
    <rPh sb="9" eb="11">
      <t>ザイタク</t>
    </rPh>
    <rPh sb="17" eb="18">
      <t>エン</t>
    </rPh>
    <rPh sb="19" eb="21">
      <t>シンキ</t>
    </rPh>
    <rPh sb="21" eb="23">
      <t>シセツ</t>
    </rPh>
    <rPh sb="29" eb="30">
      <t>エン</t>
    </rPh>
    <rPh sb="31" eb="33">
      <t>ケイゾク</t>
    </rPh>
    <rPh sb="33" eb="35">
      <t>ザイタク</t>
    </rPh>
    <rPh sb="41" eb="42">
      <t>エン</t>
    </rPh>
    <rPh sb="43" eb="45">
      <t>ケイゾク</t>
    </rPh>
    <rPh sb="45" eb="47">
      <t>シセツ</t>
    </rPh>
    <rPh sb="53" eb="54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</si>
</sst>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#,###&quot;円&quot;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b/>
      <u/>
      <sz val="20"/>
      <color theme="10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5" fillId="0" borderId="5" xfId="0" applyFont="1" applyBorder="1">
      <alignment vertical="center"/>
    </xf>
    <xf numFmtId="0" fontId="5" fillId="0" borderId="8" xfId="0" applyFont="1" applyBorder="1">
      <alignment vertical="center"/>
    </xf>
    <xf numFmtId="0" fontId="8" fillId="0" borderId="0" xfId="0" applyFont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176" fontId="3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right" vertical="center"/>
    </xf>
    <xf numFmtId="177" fontId="5" fillId="0" borderId="6" xfId="0" applyNumberFormat="1" applyFont="1" applyBorder="1" applyAlignment="1" applyProtection="1">
      <alignment horizontal="right" vertical="center"/>
    </xf>
    <xf numFmtId="177" fontId="5" fillId="0" borderId="8" xfId="0" applyNumberFormat="1" applyFont="1" applyBorder="1" applyAlignment="1" applyProtection="1">
      <alignment horizontal="right" vertical="center"/>
    </xf>
    <xf numFmtId="177" fontId="5" fillId="0" borderId="9" xfId="0" applyNumberFormat="1" applyFont="1" applyBorder="1" applyAlignment="1" applyProtection="1">
      <alignment horizontal="right" vertical="center"/>
    </xf>
    <xf numFmtId="0" fontId="7" fillId="0" borderId="1" xfId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7" fontId="0" fillId="0" borderId="13" xfId="0" applyNumberFormat="1" applyBorder="1" applyAlignment="1" applyProtection="1">
      <alignment horizontal="right" vertical="center"/>
    </xf>
    <xf numFmtId="177" fontId="0" fillId="0" borderId="1" xfId="0" applyNumberFormat="1" applyBorder="1" applyAlignment="1" applyProtection="1">
      <alignment horizontal="right" vertical="center"/>
    </xf>
    <xf numFmtId="177" fontId="0" fillId="0" borderId="14" xfId="0" applyNumberFormat="1" applyBorder="1" applyAlignment="1" applyProtection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77" fontId="0" fillId="0" borderId="15" xfId="0" applyNumberFormat="1" applyBorder="1" applyAlignment="1" applyProtection="1">
      <alignment horizontal="right" vertical="center"/>
    </xf>
    <xf numFmtId="177" fontId="0" fillId="0" borderId="16" xfId="0" applyNumberFormat="1" applyBorder="1" applyAlignment="1" applyProtection="1">
      <alignment horizontal="right" vertical="center"/>
    </xf>
    <xf numFmtId="177" fontId="0" fillId="0" borderId="17" xfId="0" applyNumberFormat="1" applyBorder="1" applyAlignment="1" applyProtection="1">
      <alignment horizontal="right"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148167</xdr:colOff>
      <xdr:row>0</xdr:row>
      <xdr:rowOff>232834</xdr:rowOff>
    </xdr:from>
    <xdr:to>
      <xdr:col>19</xdr:col>
      <xdr:colOff>190500</xdr:colOff>
      <xdr:row>6</xdr:row>
      <xdr:rowOff>105834</xdr:rowOff>
    </xdr:to>
    <xdr:sp macro="" textlink="">
      <xdr:nvSpPr>
        <xdr:cNvPr id="3" name="角丸四角形吹き出し 2"/>
        <xdr:cNvSpPr/>
      </xdr:nvSpPr>
      <xdr:spPr>
        <a:xfrm>
          <a:off x="2338917" y="232834"/>
          <a:ext cx="2476500" cy="1333500"/>
        </a:xfrm>
        <a:prstGeom prst="wedgeRoundRectCallout">
          <a:avLst>
            <a:gd name="adj1" fmla="val 65065"/>
            <a:gd name="adj2" fmla="val -27580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10583</xdr:colOff>
      <xdr:row>1</xdr:row>
      <xdr:rowOff>148167</xdr:rowOff>
    </xdr:from>
    <xdr:to>
      <xdr:col>20</xdr:col>
      <xdr:colOff>63500</xdr:colOff>
      <xdr:row>6</xdr:row>
      <xdr:rowOff>42333</xdr:rowOff>
    </xdr:to>
    <xdr:sp macro="" textlink="">
      <xdr:nvSpPr>
        <xdr:cNvPr id="2" name="テキスト ボックス 1"/>
        <xdr:cNvSpPr txBox="1"/>
      </xdr:nvSpPr>
      <xdr:spPr>
        <a:xfrm>
          <a:off x="2444750" y="391584"/>
          <a:ext cx="2487083" cy="1111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請求書年月日は記載不要</a:t>
          </a:r>
          <a:endParaRPr kumimoji="1" lang="en-US" altLang="ja-JP" sz="1100" b="1"/>
        </a:p>
        <a:p>
          <a:r>
            <a:rPr kumimoji="1" lang="en-US" altLang="ja-JP" sz="1100" b="1"/>
            <a:t>※</a:t>
          </a:r>
          <a:r>
            <a:rPr kumimoji="1" lang="ja-JP" altLang="en-US" sz="1100" b="1"/>
            <a:t>記載年月日に関わらず、本町がメールを受信してから</a:t>
          </a:r>
          <a:r>
            <a:rPr kumimoji="1" lang="en-US" altLang="ja-JP" sz="1100" b="1"/>
            <a:t>30</a:t>
          </a:r>
          <a:r>
            <a:rPr kumimoji="1" lang="ja-JP" altLang="en-US" sz="1100" b="1"/>
            <a:t>日以内のお支払いとなるため、不要です</a:t>
          </a:r>
          <a:endParaRPr kumimoji="1" lang="en-US" altLang="ja-JP" sz="1100" b="1"/>
        </a:p>
      </xdr:txBody>
    </xdr:sp>
    <xdr:clientData/>
  </xdr:twoCellAnchor>
  <xdr:twoCellAnchor>
    <xdr:from>
      <xdr:col>9</xdr:col>
      <xdr:colOff>42334</xdr:colOff>
      <xdr:row>17</xdr:row>
      <xdr:rowOff>84668</xdr:rowOff>
    </xdr:from>
    <xdr:to>
      <xdr:col>19</xdr:col>
      <xdr:colOff>84667</xdr:colOff>
      <xdr:row>23</xdr:row>
      <xdr:rowOff>201085</xdr:rowOff>
    </xdr:to>
    <xdr:sp macro="" textlink="">
      <xdr:nvSpPr>
        <xdr:cNvPr id="4" name="角丸四角形吹き出し 3"/>
        <xdr:cNvSpPr/>
      </xdr:nvSpPr>
      <xdr:spPr>
        <a:xfrm>
          <a:off x="2233084" y="4222751"/>
          <a:ext cx="2476500" cy="1576917"/>
        </a:xfrm>
        <a:prstGeom prst="wedgeRoundRectCallout">
          <a:avLst>
            <a:gd name="adj1" fmla="val 83013"/>
            <a:gd name="adj2" fmla="val -59112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158749</xdr:colOff>
      <xdr:row>18</xdr:row>
      <xdr:rowOff>95248</xdr:rowOff>
    </xdr:from>
    <xdr:to>
      <xdr:col>19</xdr:col>
      <xdr:colOff>1057</xdr:colOff>
      <xdr:row>23</xdr:row>
      <xdr:rowOff>116417</xdr:rowOff>
    </xdr:to>
    <xdr:sp macro="" textlink="">
      <xdr:nvSpPr>
        <xdr:cNvPr id="5" name="テキスト ボックス 4"/>
        <xdr:cNvSpPr txBox="1"/>
      </xdr:nvSpPr>
      <xdr:spPr>
        <a:xfrm>
          <a:off x="2349499" y="4476748"/>
          <a:ext cx="2276475" cy="12382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1"/>
            <a:t>【</a:t>
          </a:r>
          <a:r>
            <a:rPr kumimoji="1" lang="ja-JP" altLang="en-US" sz="1100" b="1"/>
            <a:t>内訳</a:t>
          </a:r>
          <a:r>
            <a:rPr kumimoji="1" lang="en-US" altLang="ja-JP" sz="1100" b="1"/>
            <a:t>】</a:t>
          </a:r>
          <a:r>
            <a:rPr kumimoji="1" lang="ja-JP" altLang="en-US" sz="1100" b="1"/>
            <a:t>に御入力いただくと、分類欄で選択いただいた内容に従って自動で計算されますので、入力不要です。</a:t>
          </a:r>
          <a:endParaRPr kumimoji="1" lang="en-US" altLang="ja-JP" sz="1100" b="1"/>
        </a:p>
      </xdr:txBody>
    </xdr:sp>
    <xdr:clientData/>
  </xdr:twoCellAnchor>
  <xdr:twoCellAnchor>
    <xdr:from>
      <xdr:col>2</xdr:col>
      <xdr:colOff>148166</xdr:colOff>
      <xdr:row>7</xdr:row>
      <xdr:rowOff>211667</xdr:rowOff>
    </xdr:from>
    <xdr:to>
      <xdr:col>12</xdr:col>
      <xdr:colOff>190499</xdr:colOff>
      <xdr:row>13</xdr:row>
      <xdr:rowOff>84667</xdr:rowOff>
    </xdr:to>
    <xdr:sp macro="" textlink="">
      <xdr:nvSpPr>
        <xdr:cNvPr id="6" name="角丸四角形吹き出し 5"/>
        <xdr:cNvSpPr/>
      </xdr:nvSpPr>
      <xdr:spPr>
        <a:xfrm>
          <a:off x="634999" y="1915584"/>
          <a:ext cx="2476500" cy="1333500"/>
        </a:xfrm>
        <a:prstGeom prst="wedgeRoundRectCallout">
          <a:avLst>
            <a:gd name="adj1" fmla="val 98399"/>
            <a:gd name="adj2" fmla="val -2281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31750</xdr:colOff>
      <xdr:row>8</xdr:row>
      <xdr:rowOff>211667</xdr:rowOff>
    </xdr:from>
    <xdr:to>
      <xdr:col>12</xdr:col>
      <xdr:colOff>127000</xdr:colOff>
      <xdr:row>13</xdr:row>
      <xdr:rowOff>105832</xdr:rowOff>
    </xdr:to>
    <xdr:sp macro="" textlink="">
      <xdr:nvSpPr>
        <xdr:cNvPr id="7" name="テキスト ボックス 6"/>
        <xdr:cNvSpPr txBox="1"/>
      </xdr:nvSpPr>
      <xdr:spPr>
        <a:xfrm>
          <a:off x="762000" y="2159000"/>
          <a:ext cx="2286000" cy="11112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押印不要</a:t>
          </a:r>
          <a:endParaRPr kumimoji="1" lang="en-US" altLang="ja-JP" sz="1100" b="1"/>
        </a:p>
        <a:p>
          <a:r>
            <a:rPr kumimoji="1" lang="en-US" altLang="ja-JP" sz="1100" b="1"/>
            <a:t>※</a:t>
          </a:r>
          <a:r>
            <a:rPr kumimoji="1" lang="ja-JP" altLang="en-US" sz="1100" b="1"/>
            <a:t>個人名義、事業所名義に関わらず、押印は不要です</a:t>
          </a:r>
          <a:endParaRPr kumimoji="1" lang="en-US" altLang="ja-JP" sz="1100" b="1"/>
        </a:p>
      </xdr:txBody>
    </xdr:sp>
    <xdr:clientData/>
  </xdr:twoCellAnchor>
  <xdr:twoCellAnchor>
    <xdr:from>
      <xdr:col>18</xdr:col>
      <xdr:colOff>31750</xdr:colOff>
      <xdr:row>30</xdr:row>
      <xdr:rowOff>63500</xdr:rowOff>
    </xdr:from>
    <xdr:to>
      <xdr:col>28</xdr:col>
      <xdr:colOff>74083</xdr:colOff>
      <xdr:row>36</xdr:row>
      <xdr:rowOff>179917</xdr:rowOff>
    </xdr:to>
    <xdr:sp macro="" textlink="">
      <xdr:nvSpPr>
        <xdr:cNvPr id="9" name="角丸四角形吹き出し 8"/>
        <xdr:cNvSpPr/>
      </xdr:nvSpPr>
      <xdr:spPr>
        <a:xfrm>
          <a:off x="4413250" y="7366000"/>
          <a:ext cx="2476500" cy="1576917"/>
        </a:xfrm>
        <a:prstGeom prst="wedgeRoundRectCallout">
          <a:avLst>
            <a:gd name="adj1" fmla="val -18269"/>
            <a:gd name="adj2" fmla="val 9189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179916</xdr:colOff>
      <xdr:row>31</xdr:row>
      <xdr:rowOff>179916</xdr:rowOff>
    </xdr:from>
    <xdr:to>
      <xdr:col>28</xdr:col>
      <xdr:colOff>31749</xdr:colOff>
      <xdr:row>36</xdr:row>
      <xdr:rowOff>74083</xdr:rowOff>
    </xdr:to>
    <xdr:sp macro="" textlink="">
      <xdr:nvSpPr>
        <xdr:cNvPr id="10" name="テキスト ボックス 9"/>
        <xdr:cNvSpPr txBox="1"/>
      </xdr:nvSpPr>
      <xdr:spPr>
        <a:xfrm>
          <a:off x="4561416" y="7725833"/>
          <a:ext cx="2286000" cy="1111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メールで御提出いただく場合は、こちらのメールアドレスに御送付をお願いいたします。</a:t>
          </a:r>
          <a:endParaRPr kumimoji="1" lang="en-US" altLang="ja-JP" sz="1100" b="1"/>
        </a:p>
        <a:p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n21dneo/scripts/dneo/zwmljs.exe?_=1643843331366" TargetMode="External"/><Relationship Id="rId2" Type="http://schemas.openxmlformats.org/officeDocument/2006/relationships/hyperlink" Target="mailto:choujushien@town.yahaba.lg.jp" TargetMode="External"/><Relationship Id="rId1" Type="http://schemas.openxmlformats.org/officeDocument/2006/relationships/hyperlink" Target="http://n21dneo/scripts/dneo/zwmljs.exe?_=1643843331366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n21dneo/scripts/dneo/zwmljs.exe?_=1643843331366" TargetMode="External"/><Relationship Id="rId1" Type="http://schemas.openxmlformats.org/officeDocument/2006/relationships/hyperlink" Target="http://n21dneo/scripts/dneo/zwmljs.exe?_=1643843331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E41"/>
  <sheetViews>
    <sheetView view="pageBreakPreview" zoomScale="90" zoomScaleSheetLayoutView="90" workbookViewId="0"/>
  </sheetViews>
  <sheetFormatPr defaultColWidth="8.625" defaultRowHeight="18.75" x14ac:dyDescent="0.4"/>
  <cols>
    <col min="1" max="29" width="3.125" customWidth="1"/>
    <col min="30" max="31" width="5.5" bestFit="1" customWidth="1"/>
    <col min="32" max="36" width="3.125" customWidth="1"/>
  </cols>
  <sheetData>
    <row r="2" spans="3:27" x14ac:dyDescent="0.4">
      <c r="T2" s="2"/>
      <c r="U2" s="2"/>
      <c r="V2" s="8" t="s">
        <v>23</v>
      </c>
      <c r="W2" s="9"/>
      <c r="X2" s="9"/>
      <c r="Y2" s="9"/>
      <c r="Z2" s="9"/>
      <c r="AA2" s="9"/>
    </row>
    <row r="3" spans="3:27" x14ac:dyDescent="0.4">
      <c r="S3" s="2"/>
      <c r="T3" s="2"/>
      <c r="U3" s="2"/>
      <c r="V3" s="9"/>
      <c r="W3" s="9"/>
      <c r="X3" s="9"/>
      <c r="Y3" s="9"/>
      <c r="Z3" s="9"/>
      <c r="AA3" s="9"/>
    </row>
    <row r="4" spans="3:27" x14ac:dyDescent="0.4">
      <c r="C4" s="10" t="s">
        <v>16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3:27" x14ac:dyDescent="0.4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7" spans="3:27" x14ac:dyDescent="0.4">
      <c r="C7" t="s">
        <v>0</v>
      </c>
    </row>
    <row r="8" spans="3:27" x14ac:dyDescent="0.4">
      <c r="N8" s="11" t="s">
        <v>1</v>
      </c>
      <c r="O8" s="11"/>
      <c r="P8" s="11"/>
      <c r="Q8" s="11"/>
      <c r="R8" s="11" t="s">
        <v>28</v>
      </c>
      <c r="S8" s="11"/>
      <c r="T8" s="11"/>
      <c r="U8" s="11"/>
      <c r="V8" s="11"/>
      <c r="W8" s="11"/>
      <c r="X8" s="11"/>
      <c r="Y8" s="11"/>
      <c r="Z8" s="11"/>
      <c r="AA8" s="11"/>
    </row>
    <row r="9" spans="3:27" x14ac:dyDescent="0.4"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3:27" x14ac:dyDescent="0.4">
      <c r="N10" s="11" t="s">
        <v>2</v>
      </c>
      <c r="O10" s="11"/>
      <c r="P10" s="11"/>
      <c r="Q10" s="11"/>
      <c r="R10" s="11" t="s">
        <v>29</v>
      </c>
      <c r="S10" s="11"/>
      <c r="T10" s="11"/>
      <c r="U10" s="11"/>
      <c r="V10" s="11"/>
      <c r="W10" s="11"/>
      <c r="X10" s="11"/>
      <c r="Y10" s="11"/>
      <c r="Z10" s="11"/>
      <c r="AA10" s="11"/>
    </row>
    <row r="11" spans="3:27" x14ac:dyDescent="0.4">
      <c r="N11" s="11" t="s">
        <v>3</v>
      </c>
      <c r="O11" s="11"/>
      <c r="P11" s="11"/>
      <c r="Q11" s="11"/>
      <c r="R11" s="12" t="s">
        <v>30</v>
      </c>
      <c r="S11" s="12"/>
      <c r="T11" s="12"/>
      <c r="U11" s="12"/>
      <c r="V11" s="12"/>
      <c r="W11" s="12"/>
      <c r="X11" s="12"/>
      <c r="Y11" s="12"/>
      <c r="Z11" s="12"/>
      <c r="AA11" s="12"/>
    </row>
    <row r="12" spans="3:27" x14ac:dyDescent="0.4">
      <c r="N12" s="11"/>
      <c r="O12" s="11"/>
      <c r="P12" s="11"/>
      <c r="Q12" s="11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3:27" x14ac:dyDescent="0.4">
      <c r="N13" s="11" t="s">
        <v>4</v>
      </c>
      <c r="O13" s="11"/>
      <c r="P13" s="11"/>
      <c r="Q13" s="11"/>
      <c r="R13" s="11" t="s">
        <v>31</v>
      </c>
      <c r="S13" s="11"/>
      <c r="T13" s="11"/>
      <c r="U13" s="11"/>
      <c r="V13" s="11"/>
      <c r="W13" s="11"/>
      <c r="X13" s="11"/>
      <c r="Y13" s="11"/>
      <c r="Z13" s="11"/>
      <c r="AA13" s="11"/>
    </row>
    <row r="14" spans="3:27" x14ac:dyDescent="0.4">
      <c r="N14" s="11" t="s">
        <v>27</v>
      </c>
      <c r="O14" s="11"/>
      <c r="P14" s="11"/>
      <c r="Q14" s="11"/>
      <c r="R14" s="22" t="s">
        <v>32</v>
      </c>
      <c r="S14" s="11"/>
      <c r="T14" s="11"/>
      <c r="U14" s="11"/>
      <c r="V14" s="11"/>
      <c r="W14" s="11"/>
      <c r="X14" s="11"/>
      <c r="Y14" s="11"/>
      <c r="Z14" s="11"/>
      <c r="AA14" s="11"/>
    </row>
    <row r="15" spans="3:27" ht="19.5" thickBot="1" x14ac:dyDescent="0.45"/>
    <row r="16" spans="3:27" ht="18.75" customHeight="1" x14ac:dyDescent="0.4">
      <c r="C16" s="13" t="s">
        <v>24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3"/>
      <c r="P16" s="14" t="s">
        <v>5</v>
      </c>
      <c r="Q16" s="14"/>
      <c r="R16" s="14"/>
      <c r="S16" s="18">
        <f>Y30</f>
        <v>23100</v>
      </c>
      <c r="T16" s="18"/>
      <c r="U16" s="18"/>
      <c r="V16" s="18"/>
      <c r="W16" s="18"/>
      <c r="X16" s="18"/>
      <c r="Y16" s="18"/>
      <c r="Z16" s="18"/>
      <c r="AA16" s="19"/>
    </row>
    <row r="17" spans="2:31" ht="18.75" customHeight="1" thickBot="1" x14ac:dyDescent="0.4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4"/>
      <c r="P17" s="17"/>
      <c r="Q17" s="17"/>
      <c r="R17" s="17"/>
      <c r="S17" s="20"/>
      <c r="T17" s="20"/>
      <c r="U17" s="20"/>
      <c r="V17" s="20"/>
      <c r="W17" s="20"/>
      <c r="X17" s="20"/>
      <c r="Y17" s="20"/>
      <c r="Z17" s="20"/>
      <c r="AA17" s="21"/>
    </row>
    <row r="18" spans="2:31" ht="18.75" customHeight="1" x14ac:dyDescent="0.4">
      <c r="C18" s="1"/>
      <c r="D18" s="1"/>
      <c r="E18" s="1"/>
      <c r="F18" s="1"/>
      <c r="G18" s="1"/>
      <c r="H18" s="1"/>
      <c r="I18" s="1"/>
    </row>
    <row r="19" spans="2:31" ht="19.5" thickBot="1" x14ac:dyDescent="0.45">
      <c r="C19" t="s">
        <v>6</v>
      </c>
    </row>
    <row r="20" spans="2:31" x14ac:dyDescent="0.4">
      <c r="B20" s="23" t="s">
        <v>7</v>
      </c>
      <c r="C20" s="23"/>
      <c r="D20" s="23"/>
      <c r="E20" s="23"/>
      <c r="F20" s="34" t="s">
        <v>8</v>
      </c>
      <c r="G20" s="35"/>
      <c r="H20" s="35"/>
      <c r="I20" s="35"/>
      <c r="J20" s="35"/>
      <c r="K20" s="35"/>
      <c r="L20" s="36"/>
      <c r="M20" s="34" t="s">
        <v>39</v>
      </c>
      <c r="N20" s="35"/>
      <c r="O20" s="35"/>
      <c r="P20" s="35"/>
      <c r="Q20" s="35"/>
      <c r="R20" s="35"/>
      <c r="S20" s="35"/>
      <c r="T20" s="35"/>
      <c r="U20" s="36"/>
      <c r="V20" s="24" t="s">
        <v>17</v>
      </c>
      <c r="W20" s="25"/>
      <c r="X20" s="26"/>
      <c r="Y20" s="27" t="s">
        <v>22</v>
      </c>
      <c r="Z20" s="28"/>
      <c r="AA20" s="28"/>
      <c r="AB20" s="29"/>
    </row>
    <row r="21" spans="2:31" x14ac:dyDescent="0.4">
      <c r="B21" s="30" t="s">
        <v>33</v>
      </c>
      <c r="C21" s="30"/>
      <c r="D21" s="30"/>
      <c r="E21" s="30"/>
      <c r="F21" s="34" t="s">
        <v>38</v>
      </c>
      <c r="G21" s="35"/>
      <c r="H21" s="35"/>
      <c r="I21" s="35"/>
      <c r="J21" s="35"/>
      <c r="K21" s="35"/>
      <c r="L21" s="36"/>
      <c r="M21" s="34" t="s">
        <v>40</v>
      </c>
      <c r="N21" s="35"/>
      <c r="O21" s="35"/>
      <c r="P21" s="35"/>
      <c r="Q21" s="35"/>
      <c r="R21" s="35"/>
      <c r="S21" s="35"/>
      <c r="T21" s="35"/>
      <c r="U21" s="36"/>
      <c r="V21" s="24" t="s">
        <v>18</v>
      </c>
      <c r="W21" s="25"/>
      <c r="X21" s="26"/>
      <c r="Y21" s="31">
        <f>IF(V21="","",VLOOKUP(V21,$AD$21:$AE$24,2,0))</f>
        <v>5500</v>
      </c>
      <c r="Z21" s="32"/>
      <c r="AA21" s="32"/>
      <c r="AB21" s="33"/>
      <c r="AD21" t="s">
        <v>18</v>
      </c>
      <c r="AE21">
        <v>5500</v>
      </c>
    </row>
    <row r="22" spans="2:31" x14ac:dyDescent="0.4">
      <c r="B22" s="30" t="s">
        <v>34</v>
      </c>
      <c r="C22" s="30"/>
      <c r="D22" s="30"/>
      <c r="E22" s="30"/>
      <c r="F22" s="34" t="s">
        <v>38</v>
      </c>
      <c r="G22" s="35"/>
      <c r="H22" s="35"/>
      <c r="I22" s="35"/>
      <c r="J22" s="35"/>
      <c r="K22" s="35"/>
      <c r="L22" s="36"/>
      <c r="M22" s="34" t="s">
        <v>40</v>
      </c>
      <c r="N22" s="35"/>
      <c r="O22" s="35"/>
      <c r="P22" s="35"/>
      <c r="Q22" s="35"/>
      <c r="R22" s="35"/>
      <c r="S22" s="35"/>
      <c r="T22" s="35"/>
      <c r="U22" s="36"/>
      <c r="V22" s="24" t="s">
        <v>19</v>
      </c>
      <c r="W22" s="25"/>
      <c r="X22" s="26"/>
      <c r="Y22" s="31">
        <f t="shared" ref="Y22:Y29" si="0">IF(V22="","",VLOOKUP(V22,$AD$21:$AE$24,2,0))</f>
        <v>4400</v>
      </c>
      <c r="Z22" s="32"/>
      <c r="AA22" s="32"/>
      <c r="AB22" s="33"/>
      <c r="AD22" t="s">
        <v>19</v>
      </c>
      <c r="AE22">
        <v>4400</v>
      </c>
    </row>
    <row r="23" spans="2:31" x14ac:dyDescent="0.4">
      <c r="B23" s="30" t="s">
        <v>35</v>
      </c>
      <c r="C23" s="30"/>
      <c r="D23" s="30"/>
      <c r="E23" s="30"/>
      <c r="F23" s="34" t="s">
        <v>38</v>
      </c>
      <c r="G23" s="35"/>
      <c r="H23" s="35"/>
      <c r="I23" s="35"/>
      <c r="J23" s="35"/>
      <c r="K23" s="35"/>
      <c r="L23" s="36"/>
      <c r="M23" s="34" t="s">
        <v>40</v>
      </c>
      <c r="N23" s="35"/>
      <c r="O23" s="35"/>
      <c r="P23" s="35"/>
      <c r="Q23" s="35"/>
      <c r="R23" s="35"/>
      <c r="S23" s="35"/>
      <c r="T23" s="35"/>
      <c r="U23" s="36"/>
      <c r="V23" s="24" t="s">
        <v>20</v>
      </c>
      <c r="W23" s="25"/>
      <c r="X23" s="26"/>
      <c r="Y23" s="31">
        <f t="shared" si="0"/>
        <v>4400</v>
      </c>
      <c r="Z23" s="32"/>
      <c r="AA23" s="32"/>
      <c r="AB23" s="33"/>
      <c r="AD23" t="s">
        <v>20</v>
      </c>
      <c r="AE23">
        <v>4400</v>
      </c>
    </row>
    <row r="24" spans="2:31" x14ac:dyDescent="0.4">
      <c r="B24" s="30" t="s">
        <v>36</v>
      </c>
      <c r="C24" s="30"/>
      <c r="D24" s="30"/>
      <c r="E24" s="30"/>
      <c r="F24" s="34" t="s">
        <v>38</v>
      </c>
      <c r="G24" s="35"/>
      <c r="H24" s="35"/>
      <c r="I24" s="35"/>
      <c r="J24" s="35"/>
      <c r="K24" s="35"/>
      <c r="L24" s="36"/>
      <c r="M24" s="34" t="s">
        <v>40</v>
      </c>
      <c r="N24" s="35"/>
      <c r="O24" s="35"/>
      <c r="P24" s="35"/>
      <c r="Q24" s="35"/>
      <c r="R24" s="35"/>
      <c r="S24" s="35"/>
      <c r="T24" s="35"/>
      <c r="U24" s="36"/>
      <c r="V24" s="24" t="s">
        <v>21</v>
      </c>
      <c r="W24" s="25"/>
      <c r="X24" s="26"/>
      <c r="Y24" s="31">
        <f t="shared" si="0"/>
        <v>3300</v>
      </c>
      <c r="Z24" s="32"/>
      <c r="AA24" s="32"/>
      <c r="AB24" s="33"/>
      <c r="AD24" t="s">
        <v>21</v>
      </c>
      <c r="AE24">
        <v>3300</v>
      </c>
    </row>
    <row r="25" spans="2:31" x14ac:dyDescent="0.4">
      <c r="B25" s="30" t="s">
        <v>37</v>
      </c>
      <c r="C25" s="30"/>
      <c r="D25" s="30"/>
      <c r="E25" s="30"/>
      <c r="F25" s="34" t="s">
        <v>38</v>
      </c>
      <c r="G25" s="35"/>
      <c r="H25" s="35"/>
      <c r="I25" s="35"/>
      <c r="J25" s="35"/>
      <c r="K25" s="35"/>
      <c r="L25" s="36"/>
      <c r="M25" s="34" t="s">
        <v>40</v>
      </c>
      <c r="N25" s="35"/>
      <c r="O25" s="35"/>
      <c r="P25" s="35"/>
      <c r="Q25" s="35"/>
      <c r="R25" s="35"/>
      <c r="S25" s="35"/>
      <c r="T25" s="35"/>
      <c r="U25" s="36"/>
      <c r="V25" s="24" t="s">
        <v>18</v>
      </c>
      <c r="W25" s="25"/>
      <c r="X25" s="26"/>
      <c r="Y25" s="31">
        <f t="shared" si="0"/>
        <v>5500</v>
      </c>
      <c r="Z25" s="32"/>
      <c r="AA25" s="32"/>
      <c r="AB25" s="33"/>
    </row>
    <row r="26" spans="2:31" x14ac:dyDescent="0.4">
      <c r="B26" s="30"/>
      <c r="C26" s="30"/>
      <c r="D26" s="30"/>
      <c r="E26" s="30"/>
      <c r="F26" s="34"/>
      <c r="G26" s="35"/>
      <c r="H26" s="35"/>
      <c r="I26" s="35"/>
      <c r="J26" s="35"/>
      <c r="K26" s="35"/>
      <c r="L26" s="36"/>
      <c r="M26" s="34"/>
      <c r="N26" s="35"/>
      <c r="O26" s="35"/>
      <c r="P26" s="35"/>
      <c r="Q26" s="35"/>
      <c r="R26" s="35"/>
      <c r="S26" s="35"/>
      <c r="T26" s="35"/>
      <c r="U26" s="36"/>
      <c r="V26" s="24"/>
      <c r="W26" s="25"/>
      <c r="X26" s="26"/>
      <c r="Y26" s="31" t="str">
        <f t="shared" si="0"/>
        <v/>
      </c>
      <c r="Z26" s="32"/>
      <c r="AA26" s="32"/>
      <c r="AB26" s="33"/>
    </row>
    <row r="27" spans="2:31" x14ac:dyDescent="0.4">
      <c r="B27" s="30"/>
      <c r="C27" s="30"/>
      <c r="D27" s="30"/>
      <c r="E27" s="30"/>
      <c r="F27" s="34"/>
      <c r="G27" s="35"/>
      <c r="H27" s="35"/>
      <c r="I27" s="35"/>
      <c r="J27" s="35"/>
      <c r="K27" s="35"/>
      <c r="L27" s="36"/>
      <c r="M27" s="34"/>
      <c r="N27" s="35"/>
      <c r="O27" s="35"/>
      <c r="P27" s="35"/>
      <c r="Q27" s="35"/>
      <c r="R27" s="35"/>
      <c r="S27" s="35"/>
      <c r="T27" s="35"/>
      <c r="U27" s="36"/>
      <c r="V27" s="24"/>
      <c r="W27" s="25"/>
      <c r="X27" s="26"/>
      <c r="Y27" s="31" t="str">
        <f t="shared" si="0"/>
        <v/>
      </c>
      <c r="Z27" s="32"/>
      <c r="AA27" s="32"/>
      <c r="AB27" s="33"/>
    </row>
    <row r="28" spans="2:31" x14ac:dyDescent="0.4">
      <c r="B28" s="30"/>
      <c r="C28" s="30"/>
      <c r="D28" s="30"/>
      <c r="E28" s="30"/>
      <c r="F28" s="34"/>
      <c r="G28" s="35"/>
      <c r="H28" s="35"/>
      <c r="I28" s="35"/>
      <c r="J28" s="35"/>
      <c r="K28" s="35"/>
      <c r="L28" s="36"/>
      <c r="M28" s="34"/>
      <c r="N28" s="35"/>
      <c r="O28" s="35"/>
      <c r="P28" s="35"/>
      <c r="Q28" s="35"/>
      <c r="R28" s="35"/>
      <c r="S28" s="35"/>
      <c r="T28" s="35"/>
      <c r="U28" s="36"/>
      <c r="V28" s="24"/>
      <c r="W28" s="25"/>
      <c r="X28" s="26"/>
      <c r="Y28" s="31" t="str">
        <f t="shared" si="0"/>
        <v/>
      </c>
      <c r="Z28" s="32"/>
      <c r="AA28" s="32"/>
      <c r="AB28" s="33"/>
    </row>
    <row r="29" spans="2:31" x14ac:dyDescent="0.4">
      <c r="B29" s="30"/>
      <c r="C29" s="30"/>
      <c r="D29" s="30"/>
      <c r="E29" s="30"/>
      <c r="F29" s="34"/>
      <c r="G29" s="35"/>
      <c r="H29" s="35"/>
      <c r="I29" s="35"/>
      <c r="J29" s="35"/>
      <c r="K29" s="35"/>
      <c r="L29" s="36"/>
      <c r="M29" s="34"/>
      <c r="N29" s="35"/>
      <c r="O29" s="35"/>
      <c r="P29" s="35"/>
      <c r="Q29" s="35"/>
      <c r="R29" s="35"/>
      <c r="S29" s="35"/>
      <c r="T29" s="35"/>
      <c r="U29" s="36"/>
      <c r="V29" s="24"/>
      <c r="W29" s="25"/>
      <c r="X29" s="26"/>
      <c r="Y29" s="31" t="str">
        <f t="shared" si="0"/>
        <v/>
      </c>
      <c r="Z29" s="32"/>
      <c r="AA29" s="32"/>
      <c r="AB29" s="33"/>
    </row>
    <row r="30" spans="2:31" ht="19.5" thickBot="1" x14ac:dyDescent="0.45">
      <c r="B30" s="37" t="s">
        <v>15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9">
        <f>SUM(Y21:AB29)</f>
        <v>23100</v>
      </c>
      <c r="Z30" s="40"/>
      <c r="AA30" s="40"/>
      <c r="AB30" s="41"/>
    </row>
    <row r="31" spans="2:31" x14ac:dyDescent="0.4">
      <c r="C31" t="s">
        <v>47</v>
      </c>
    </row>
    <row r="33" spans="3:27" x14ac:dyDescent="0.4">
      <c r="C33" t="s">
        <v>9</v>
      </c>
    </row>
    <row r="34" spans="3:27" x14ac:dyDescent="0.4">
      <c r="C34" s="42" t="s">
        <v>10</v>
      </c>
      <c r="D34" s="42"/>
      <c r="E34" s="42"/>
      <c r="F34" s="42"/>
      <c r="G34" s="42"/>
      <c r="H34" s="42" t="s">
        <v>41</v>
      </c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</row>
    <row r="35" spans="3:27" x14ac:dyDescent="0.4">
      <c r="C35" s="42" t="s">
        <v>11</v>
      </c>
      <c r="D35" s="42"/>
      <c r="E35" s="42"/>
      <c r="F35" s="42"/>
      <c r="G35" s="42"/>
      <c r="H35" s="42" t="s">
        <v>42</v>
      </c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</row>
    <row r="36" spans="3:27" x14ac:dyDescent="0.4">
      <c r="C36" s="42" t="s">
        <v>12</v>
      </c>
      <c r="D36" s="42"/>
      <c r="E36" s="42"/>
      <c r="F36" s="42"/>
      <c r="G36" s="42"/>
      <c r="H36" s="43" t="s">
        <v>43</v>
      </c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</row>
    <row r="37" spans="3:27" x14ac:dyDescent="0.4">
      <c r="C37" s="42" t="s">
        <v>13</v>
      </c>
      <c r="D37" s="42"/>
      <c r="E37" s="42"/>
      <c r="F37" s="42"/>
      <c r="G37" s="42"/>
      <c r="H37" s="42" t="s">
        <v>44</v>
      </c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</row>
    <row r="38" spans="3:27" x14ac:dyDescent="0.4">
      <c r="C38" s="42" t="s">
        <v>14</v>
      </c>
      <c r="D38" s="42"/>
      <c r="E38" s="42"/>
      <c r="F38" s="42"/>
      <c r="G38" s="42"/>
      <c r="H38" s="42" t="s">
        <v>45</v>
      </c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</row>
    <row r="40" spans="3:27" ht="35.25" x14ac:dyDescent="0.4">
      <c r="C40" s="5" t="s">
        <v>25</v>
      </c>
      <c r="K40" s="6" t="s">
        <v>26</v>
      </c>
    </row>
    <row r="41" spans="3:27" ht="33" x14ac:dyDescent="0.4">
      <c r="K41" s="7" t="s">
        <v>46</v>
      </c>
    </row>
  </sheetData>
  <mergeCells count="77">
    <mergeCell ref="C36:G36"/>
    <mergeCell ref="H36:AA36"/>
    <mergeCell ref="C37:G37"/>
    <mergeCell ref="H37:AA37"/>
    <mergeCell ref="C38:G38"/>
    <mergeCell ref="H38:AA38"/>
    <mergeCell ref="B30:X30"/>
    <mergeCell ref="Y30:AB30"/>
    <mergeCell ref="C34:G34"/>
    <mergeCell ref="H34:AA34"/>
    <mergeCell ref="C35:G35"/>
    <mergeCell ref="H35:AA35"/>
    <mergeCell ref="B28:E28"/>
    <mergeCell ref="V28:X28"/>
    <mergeCell ref="Y28:AB28"/>
    <mergeCell ref="B29:E29"/>
    <mergeCell ref="V29:X29"/>
    <mergeCell ref="Y29:AB29"/>
    <mergeCell ref="M28:U28"/>
    <mergeCell ref="M29:U29"/>
    <mergeCell ref="F28:L28"/>
    <mergeCell ref="F29:L29"/>
    <mergeCell ref="B26:E26"/>
    <mergeCell ref="V26:X26"/>
    <mergeCell ref="Y26:AB26"/>
    <mergeCell ref="B27:E27"/>
    <mergeCell ref="V27:X27"/>
    <mergeCell ref="Y27:AB27"/>
    <mergeCell ref="M26:U26"/>
    <mergeCell ref="M27:U27"/>
    <mergeCell ref="F26:L26"/>
    <mergeCell ref="F27:L27"/>
    <mergeCell ref="B24:E24"/>
    <mergeCell ref="V24:X24"/>
    <mergeCell ref="Y24:AB24"/>
    <mergeCell ref="B25:E25"/>
    <mergeCell ref="V25:X25"/>
    <mergeCell ref="Y25:AB25"/>
    <mergeCell ref="M25:U25"/>
    <mergeCell ref="F24:L24"/>
    <mergeCell ref="F25:L25"/>
    <mergeCell ref="M24:U24"/>
    <mergeCell ref="B22:E22"/>
    <mergeCell ref="V22:X22"/>
    <mergeCell ref="Y22:AB22"/>
    <mergeCell ref="B23:E23"/>
    <mergeCell ref="V23:X23"/>
    <mergeCell ref="Y23:AB23"/>
    <mergeCell ref="F22:L22"/>
    <mergeCell ref="F23:L23"/>
    <mergeCell ref="M22:U22"/>
    <mergeCell ref="M23:U23"/>
    <mergeCell ref="B20:E20"/>
    <mergeCell ref="V20:X20"/>
    <mergeCell ref="Y20:AB20"/>
    <mergeCell ref="B21:E21"/>
    <mergeCell ref="V21:X21"/>
    <mergeCell ref="Y21:AB21"/>
    <mergeCell ref="F20:L20"/>
    <mergeCell ref="F21:L21"/>
    <mergeCell ref="M20:U20"/>
    <mergeCell ref="M21:U21"/>
    <mergeCell ref="N11:Q12"/>
    <mergeCell ref="R11:AA12"/>
    <mergeCell ref="N13:Q13"/>
    <mergeCell ref="R13:AA13"/>
    <mergeCell ref="C16:N17"/>
    <mergeCell ref="P16:R17"/>
    <mergeCell ref="S16:AA17"/>
    <mergeCell ref="N14:Q14"/>
    <mergeCell ref="R14:AA14"/>
    <mergeCell ref="V2:AA3"/>
    <mergeCell ref="C4:AA5"/>
    <mergeCell ref="N8:Q9"/>
    <mergeCell ref="R8:AA9"/>
    <mergeCell ref="N10:Q10"/>
    <mergeCell ref="R10:AA10"/>
  </mergeCells>
  <phoneticPr fontId="1"/>
  <dataValidations count="1">
    <dataValidation type="list" allowBlank="1" showInputMessage="1" showErrorMessage="1" sqref="V21:X29">
      <formula1>$AD$21:$AD$24</formula1>
    </dataValidation>
  </dataValidations>
  <hyperlinks>
    <hyperlink ref="K40" r:id="rId1" display="http://n21dneo/scripts/dneo/zwmljs.exe?_=1643843331366"/>
    <hyperlink ref="R14" r:id="rId2"/>
    <hyperlink ref="K41" r:id="rId3" display="http://n21dneo/scripts/dneo/zwmljs.exe?_=1643843331366"/>
  </hyperlinks>
  <pageMargins left="0.25" right="0.25" top="0.75" bottom="0.75" header="0.3" footer="0.3"/>
  <pageSetup paperSize="9" scale="67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AE41"/>
  <sheetViews>
    <sheetView tabSelected="1" view="pageBreakPreview" zoomScale="71" zoomScaleSheetLayoutView="71" workbookViewId="0"/>
  </sheetViews>
  <sheetFormatPr defaultColWidth="8.625" defaultRowHeight="18.75" x14ac:dyDescent="0.4"/>
  <cols>
    <col min="1" max="29" width="3.125" customWidth="1"/>
    <col min="30" max="31" width="5.5" bestFit="1" customWidth="1"/>
    <col min="32" max="36" width="3.125" customWidth="1"/>
  </cols>
  <sheetData>
    <row r="2" spans="3:27" x14ac:dyDescent="0.4">
      <c r="T2" s="2"/>
      <c r="U2" s="2"/>
      <c r="V2" s="8" t="s">
        <v>23</v>
      </c>
      <c r="W2" s="9"/>
      <c r="X2" s="9"/>
      <c r="Y2" s="9"/>
      <c r="Z2" s="9"/>
      <c r="AA2" s="9"/>
    </row>
    <row r="3" spans="3:27" x14ac:dyDescent="0.4">
      <c r="S3" s="2"/>
      <c r="T3" s="2"/>
      <c r="U3" s="2"/>
      <c r="V3" s="9"/>
      <c r="W3" s="9"/>
      <c r="X3" s="9"/>
      <c r="Y3" s="9"/>
      <c r="Z3" s="9"/>
      <c r="AA3" s="9"/>
    </row>
    <row r="4" spans="3:27" x14ac:dyDescent="0.4">
      <c r="C4" s="10" t="s">
        <v>16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3:27" x14ac:dyDescent="0.4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</row>
    <row r="7" spans="3:27" x14ac:dyDescent="0.4">
      <c r="C7" t="s">
        <v>0</v>
      </c>
    </row>
    <row r="8" spans="3:27" x14ac:dyDescent="0.4">
      <c r="N8" s="11" t="s">
        <v>1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3:27" x14ac:dyDescent="0.4"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3:27" x14ac:dyDescent="0.4">
      <c r="N10" s="11" t="s">
        <v>2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3:27" x14ac:dyDescent="0.4">
      <c r="N11" s="11" t="s">
        <v>3</v>
      </c>
      <c r="O11" s="11"/>
      <c r="P11" s="11"/>
      <c r="Q11" s="11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3:27" x14ac:dyDescent="0.4">
      <c r="N12" s="11"/>
      <c r="O12" s="11"/>
      <c r="P12" s="11"/>
      <c r="Q12" s="11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3:27" x14ac:dyDescent="0.4">
      <c r="N13" s="11" t="s">
        <v>4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3:27" x14ac:dyDescent="0.4">
      <c r="N14" s="11" t="s">
        <v>27</v>
      </c>
      <c r="O14" s="11"/>
      <c r="P14" s="11"/>
      <c r="Q14" s="11"/>
      <c r="R14" s="22"/>
      <c r="S14" s="11"/>
      <c r="T14" s="11"/>
      <c r="U14" s="11"/>
      <c r="V14" s="11"/>
      <c r="W14" s="11"/>
      <c r="X14" s="11"/>
      <c r="Y14" s="11"/>
      <c r="Z14" s="11"/>
      <c r="AA14" s="11"/>
    </row>
    <row r="15" spans="3:27" ht="19.5" thickBot="1" x14ac:dyDescent="0.45"/>
    <row r="16" spans="3:27" ht="18.75" customHeight="1" x14ac:dyDescent="0.4">
      <c r="C16" s="13" t="s">
        <v>24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3"/>
      <c r="P16" s="14" t="s">
        <v>5</v>
      </c>
      <c r="Q16" s="14"/>
      <c r="R16" s="14"/>
      <c r="S16" s="18">
        <f>Y30</f>
        <v>0</v>
      </c>
      <c r="T16" s="18"/>
      <c r="U16" s="18"/>
      <c r="V16" s="18"/>
      <c r="W16" s="18"/>
      <c r="X16" s="18"/>
      <c r="Y16" s="18"/>
      <c r="Z16" s="18"/>
      <c r="AA16" s="19"/>
    </row>
    <row r="17" spans="2:31" ht="18.75" customHeight="1" thickBot="1" x14ac:dyDescent="0.4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4"/>
      <c r="P17" s="17"/>
      <c r="Q17" s="17"/>
      <c r="R17" s="17"/>
      <c r="S17" s="20"/>
      <c r="T17" s="20"/>
      <c r="U17" s="20"/>
      <c r="V17" s="20"/>
      <c r="W17" s="20"/>
      <c r="X17" s="20"/>
      <c r="Y17" s="20"/>
      <c r="Z17" s="20"/>
      <c r="AA17" s="21"/>
    </row>
    <row r="18" spans="2:31" ht="18.75" customHeight="1" x14ac:dyDescent="0.4">
      <c r="C18" s="1"/>
      <c r="D18" s="1"/>
      <c r="E18" s="1"/>
      <c r="F18" s="1"/>
      <c r="G18" s="1"/>
      <c r="H18" s="1"/>
      <c r="I18" s="1"/>
    </row>
    <row r="19" spans="2:31" ht="19.5" thickBot="1" x14ac:dyDescent="0.45">
      <c r="C19" t="s">
        <v>6</v>
      </c>
    </row>
    <row r="20" spans="2:31" x14ac:dyDescent="0.4">
      <c r="B20" s="23" t="s">
        <v>7</v>
      </c>
      <c r="C20" s="23"/>
      <c r="D20" s="23"/>
      <c r="E20" s="23"/>
      <c r="F20" s="34" t="s">
        <v>8</v>
      </c>
      <c r="G20" s="35"/>
      <c r="H20" s="35"/>
      <c r="I20" s="35"/>
      <c r="J20" s="35"/>
      <c r="K20" s="35"/>
      <c r="L20" s="36"/>
      <c r="M20" s="34" t="s">
        <v>39</v>
      </c>
      <c r="N20" s="35"/>
      <c r="O20" s="35"/>
      <c r="P20" s="35"/>
      <c r="Q20" s="35"/>
      <c r="R20" s="35"/>
      <c r="S20" s="35"/>
      <c r="T20" s="35"/>
      <c r="U20" s="36"/>
      <c r="V20" s="24" t="s">
        <v>17</v>
      </c>
      <c r="W20" s="25"/>
      <c r="X20" s="26"/>
      <c r="Y20" s="27" t="s">
        <v>22</v>
      </c>
      <c r="Z20" s="28"/>
      <c r="AA20" s="28"/>
      <c r="AB20" s="29"/>
    </row>
    <row r="21" spans="2:31" x14ac:dyDescent="0.4">
      <c r="B21" s="30"/>
      <c r="C21" s="30"/>
      <c r="D21" s="30"/>
      <c r="E21" s="30"/>
      <c r="F21" s="34"/>
      <c r="G21" s="35"/>
      <c r="H21" s="35"/>
      <c r="I21" s="35"/>
      <c r="J21" s="35"/>
      <c r="K21" s="35"/>
      <c r="L21" s="36"/>
      <c r="M21" s="34"/>
      <c r="N21" s="35"/>
      <c r="O21" s="35"/>
      <c r="P21" s="35"/>
      <c r="Q21" s="35"/>
      <c r="R21" s="35"/>
      <c r="S21" s="35"/>
      <c r="T21" s="35"/>
      <c r="U21" s="36"/>
      <c r="V21" s="24"/>
      <c r="W21" s="25"/>
      <c r="X21" s="26"/>
      <c r="Y21" s="31" t="str">
        <f>IF(V21="","",VLOOKUP(V21,$AD$21:$AE$24,2,0))</f>
        <v/>
      </c>
      <c r="Z21" s="32"/>
      <c r="AA21" s="32"/>
      <c r="AB21" s="33"/>
      <c r="AD21" t="s">
        <v>18</v>
      </c>
      <c r="AE21">
        <v>5500</v>
      </c>
    </row>
    <row r="22" spans="2:31" x14ac:dyDescent="0.4">
      <c r="B22" s="30"/>
      <c r="C22" s="30"/>
      <c r="D22" s="30"/>
      <c r="E22" s="30"/>
      <c r="F22" s="34"/>
      <c r="G22" s="35"/>
      <c r="H22" s="35"/>
      <c r="I22" s="35"/>
      <c r="J22" s="35"/>
      <c r="K22" s="35"/>
      <c r="L22" s="36"/>
      <c r="M22" s="34"/>
      <c r="N22" s="35"/>
      <c r="O22" s="35"/>
      <c r="P22" s="35"/>
      <c r="Q22" s="35"/>
      <c r="R22" s="35"/>
      <c r="S22" s="35"/>
      <c r="T22" s="35"/>
      <c r="U22" s="36"/>
      <c r="V22" s="24"/>
      <c r="W22" s="25"/>
      <c r="X22" s="26"/>
      <c r="Y22" s="31" t="str">
        <f t="shared" ref="Y22:Y29" si="0">IF(V22="","",VLOOKUP(V22,$AD$21:$AE$24,2,0))</f>
        <v/>
      </c>
      <c r="Z22" s="32"/>
      <c r="AA22" s="32"/>
      <c r="AB22" s="33"/>
      <c r="AD22" t="s">
        <v>19</v>
      </c>
      <c r="AE22">
        <v>4400</v>
      </c>
    </row>
    <row r="23" spans="2:31" x14ac:dyDescent="0.4">
      <c r="B23" s="30"/>
      <c r="C23" s="30"/>
      <c r="D23" s="30"/>
      <c r="E23" s="30"/>
      <c r="F23" s="34"/>
      <c r="G23" s="35"/>
      <c r="H23" s="35"/>
      <c r="I23" s="35"/>
      <c r="J23" s="35"/>
      <c r="K23" s="35"/>
      <c r="L23" s="36"/>
      <c r="M23" s="34"/>
      <c r="N23" s="35"/>
      <c r="O23" s="35"/>
      <c r="P23" s="35"/>
      <c r="Q23" s="35"/>
      <c r="R23" s="35"/>
      <c r="S23" s="35"/>
      <c r="T23" s="35"/>
      <c r="U23" s="36"/>
      <c r="V23" s="24"/>
      <c r="W23" s="25"/>
      <c r="X23" s="26"/>
      <c r="Y23" s="31" t="str">
        <f t="shared" si="0"/>
        <v/>
      </c>
      <c r="Z23" s="32"/>
      <c r="AA23" s="32"/>
      <c r="AB23" s="33"/>
      <c r="AD23" t="s">
        <v>20</v>
      </c>
      <c r="AE23">
        <v>4400</v>
      </c>
    </row>
    <row r="24" spans="2:31" x14ac:dyDescent="0.4">
      <c r="B24" s="30"/>
      <c r="C24" s="30"/>
      <c r="D24" s="30"/>
      <c r="E24" s="30"/>
      <c r="F24" s="34"/>
      <c r="G24" s="35"/>
      <c r="H24" s="35"/>
      <c r="I24" s="35"/>
      <c r="J24" s="35"/>
      <c r="K24" s="35"/>
      <c r="L24" s="36"/>
      <c r="M24" s="34"/>
      <c r="N24" s="35"/>
      <c r="O24" s="35"/>
      <c r="P24" s="35"/>
      <c r="Q24" s="35"/>
      <c r="R24" s="35"/>
      <c r="S24" s="35"/>
      <c r="T24" s="35"/>
      <c r="U24" s="36"/>
      <c r="V24" s="24"/>
      <c r="W24" s="25"/>
      <c r="X24" s="26"/>
      <c r="Y24" s="31" t="str">
        <f t="shared" si="0"/>
        <v/>
      </c>
      <c r="Z24" s="32"/>
      <c r="AA24" s="32"/>
      <c r="AB24" s="33"/>
      <c r="AD24" t="s">
        <v>21</v>
      </c>
      <c r="AE24">
        <v>3300</v>
      </c>
    </row>
    <row r="25" spans="2:31" x14ac:dyDescent="0.4">
      <c r="B25" s="30"/>
      <c r="C25" s="30"/>
      <c r="D25" s="30"/>
      <c r="E25" s="30"/>
      <c r="F25" s="34"/>
      <c r="G25" s="35"/>
      <c r="H25" s="35"/>
      <c r="I25" s="35"/>
      <c r="J25" s="35"/>
      <c r="K25" s="35"/>
      <c r="L25" s="36"/>
      <c r="M25" s="34"/>
      <c r="N25" s="35"/>
      <c r="O25" s="35"/>
      <c r="P25" s="35"/>
      <c r="Q25" s="35"/>
      <c r="R25" s="35"/>
      <c r="S25" s="35"/>
      <c r="T25" s="35"/>
      <c r="U25" s="36"/>
      <c r="V25" s="24"/>
      <c r="W25" s="25"/>
      <c r="X25" s="26"/>
      <c r="Y25" s="31" t="str">
        <f t="shared" si="0"/>
        <v/>
      </c>
      <c r="Z25" s="32"/>
      <c r="AA25" s="32"/>
      <c r="AB25" s="33"/>
    </row>
    <row r="26" spans="2:31" x14ac:dyDescent="0.4">
      <c r="B26" s="30"/>
      <c r="C26" s="30"/>
      <c r="D26" s="30"/>
      <c r="E26" s="30"/>
      <c r="F26" s="34"/>
      <c r="G26" s="35"/>
      <c r="H26" s="35"/>
      <c r="I26" s="35"/>
      <c r="J26" s="35"/>
      <c r="K26" s="35"/>
      <c r="L26" s="36"/>
      <c r="M26" s="34"/>
      <c r="N26" s="35"/>
      <c r="O26" s="35"/>
      <c r="P26" s="35"/>
      <c r="Q26" s="35"/>
      <c r="R26" s="35"/>
      <c r="S26" s="35"/>
      <c r="T26" s="35"/>
      <c r="U26" s="36"/>
      <c r="V26" s="24"/>
      <c r="W26" s="25"/>
      <c r="X26" s="26"/>
      <c r="Y26" s="31" t="str">
        <f t="shared" si="0"/>
        <v/>
      </c>
      <c r="Z26" s="32"/>
      <c r="AA26" s="32"/>
      <c r="AB26" s="33"/>
    </row>
    <row r="27" spans="2:31" x14ac:dyDescent="0.4">
      <c r="B27" s="30"/>
      <c r="C27" s="30"/>
      <c r="D27" s="30"/>
      <c r="E27" s="30"/>
      <c r="F27" s="34"/>
      <c r="G27" s="35"/>
      <c r="H27" s="35"/>
      <c r="I27" s="35"/>
      <c r="J27" s="35"/>
      <c r="K27" s="35"/>
      <c r="L27" s="36"/>
      <c r="M27" s="34"/>
      <c r="N27" s="35"/>
      <c r="O27" s="35"/>
      <c r="P27" s="35"/>
      <c r="Q27" s="35"/>
      <c r="R27" s="35"/>
      <c r="S27" s="35"/>
      <c r="T27" s="35"/>
      <c r="U27" s="36"/>
      <c r="V27" s="24"/>
      <c r="W27" s="25"/>
      <c r="X27" s="26"/>
      <c r="Y27" s="31" t="str">
        <f t="shared" si="0"/>
        <v/>
      </c>
      <c r="Z27" s="32"/>
      <c r="AA27" s="32"/>
      <c r="AB27" s="33"/>
    </row>
    <row r="28" spans="2:31" x14ac:dyDescent="0.4">
      <c r="B28" s="30"/>
      <c r="C28" s="30"/>
      <c r="D28" s="30"/>
      <c r="E28" s="30"/>
      <c r="F28" s="34"/>
      <c r="G28" s="35"/>
      <c r="H28" s="35"/>
      <c r="I28" s="35"/>
      <c r="J28" s="35"/>
      <c r="K28" s="35"/>
      <c r="L28" s="36"/>
      <c r="M28" s="34"/>
      <c r="N28" s="35"/>
      <c r="O28" s="35"/>
      <c r="P28" s="35"/>
      <c r="Q28" s="35"/>
      <c r="R28" s="35"/>
      <c r="S28" s="35"/>
      <c r="T28" s="35"/>
      <c r="U28" s="36"/>
      <c r="V28" s="24"/>
      <c r="W28" s="25"/>
      <c r="X28" s="26"/>
      <c r="Y28" s="31" t="str">
        <f t="shared" si="0"/>
        <v/>
      </c>
      <c r="Z28" s="32"/>
      <c r="AA28" s="32"/>
      <c r="AB28" s="33"/>
    </row>
    <row r="29" spans="2:31" x14ac:dyDescent="0.4">
      <c r="B29" s="30"/>
      <c r="C29" s="30"/>
      <c r="D29" s="30"/>
      <c r="E29" s="30"/>
      <c r="F29" s="34"/>
      <c r="G29" s="35"/>
      <c r="H29" s="35"/>
      <c r="I29" s="35"/>
      <c r="J29" s="35"/>
      <c r="K29" s="35"/>
      <c r="L29" s="36"/>
      <c r="M29" s="34"/>
      <c r="N29" s="35"/>
      <c r="O29" s="35"/>
      <c r="P29" s="35"/>
      <c r="Q29" s="35"/>
      <c r="R29" s="35"/>
      <c r="S29" s="35"/>
      <c r="T29" s="35"/>
      <c r="U29" s="36"/>
      <c r="V29" s="24"/>
      <c r="W29" s="25"/>
      <c r="X29" s="26"/>
      <c r="Y29" s="31" t="str">
        <f t="shared" si="0"/>
        <v/>
      </c>
      <c r="Z29" s="32"/>
      <c r="AA29" s="32"/>
      <c r="AB29" s="33"/>
    </row>
    <row r="30" spans="2:31" ht="19.5" thickBot="1" x14ac:dyDescent="0.45">
      <c r="B30" s="37" t="s">
        <v>15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9">
        <f>SUM(Y21:AB29)</f>
        <v>0</v>
      </c>
      <c r="Z30" s="40"/>
      <c r="AA30" s="40"/>
      <c r="AB30" s="41"/>
    </row>
    <row r="31" spans="2:31" x14ac:dyDescent="0.4">
      <c r="C31" t="s">
        <v>47</v>
      </c>
    </row>
    <row r="33" spans="3:27" x14ac:dyDescent="0.4">
      <c r="C33" t="s">
        <v>9</v>
      </c>
    </row>
    <row r="34" spans="3:27" x14ac:dyDescent="0.4">
      <c r="C34" s="42" t="s">
        <v>10</v>
      </c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</row>
    <row r="35" spans="3:27" x14ac:dyDescent="0.4">
      <c r="C35" s="42" t="s">
        <v>11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</row>
    <row r="36" spans="3:27" x14ac:dyDescent="0.4">
      <c r="C36" s="42" t="s">
        <v>12</v>
      </c>
      <c r="D36" s="42"/>
      <c r="E36" s="42"/>
      <c r="F36" s="42"/>
      <c r="G36" s="42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</row>
    <row r="37" spans="3:27" x14ac:dyDescent="0.4">
      <c r="C37" s="42" t="s">
        <v>13</v>
      </c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</row>
    <row r="38" spans="3:27" x14ac:dyDescent="0.4">
      <c r="C38" s="42" t="s">
        <v>14</v>
      </c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</row>
    <row r="40" spans="3:27" ht="35.25" x14ac:dyDescent="0.4">
      <c r="C40" s="5" t="s">
        <v>25</v>
      </c>
      <c r="K40" s="6" t="s">
        <v>26</v>
      </c>
    </row>
    <row r="41" spans="3:27" ht="33" x14ac:dyDescent="0.4">
      <c r="K41" s="7" t="s">
        <v>46</v>
      </c>
    </row>
  </sheetData>
  <mergeCells count="77">
    <mergeCell ref="Y29:AB29"/>
    <mergeCell ref="C37:G37"/>
    <mergeCell ref="H37:AA37"/>
    <mergeCell ref="C38:G38"/>
    <mergeCell ref="H38:AA38"/>
    <mergeCell ref="C34:G34"/>
    <mergeCell ref="H34:AA34"/>
    <mergeCell ref="C35:G35"/>
    <mergeCell ref="H35:AA35"/>
    <mergeCell ref="C36:G36"/>
    <mergeCell ref="H36:AA36"/>
    <mergeCell ref="B30:X30"/>
    <mergeCell ref="Y30:AB30"/>
    <mergeCell ref="B29:E29"/>
    <mergeCell ref="F29:L29"/>
    <mergeCell ref="M29:U29"/>
    <mergeCell ref="Y28:AB28"/>
    <mergeCell ref="B27:E27"/>
    <mergeCell ref="F27:L27"/>
    <mergeCell ref="M27:U27"/>
    <mergeCell ref="V27:X27"/>
    <mergeCell ref="Y27:AB27"/>
    <mergeCell ref="V29:X29"/>
    <mergeCell ref="B25:E25"/>
    <mergeCell ref="F25:L25"/>
    <mergeCell ref="M25:U25"/>
    <mergeCell ref="V25:X25"/>
    <mergeCell ref="B28:E28"/>
    <mergeCell ref="F28:L28"/>
    <mergeCell ref="M28:U28"/>
    <mergeCell ref="V28:X28"/>
    <mergeCell ref="Y25:AB25"/>
    <mergeCell ref="B26:E26"/>
    <mergeCell ref="F26:L26"/>
    <mergeCell ref="M26:U26"/>
    <mergeCell ref="V26:X26"/>
    <mergeCell ref="Y26:AB26"/>
    <mergeCell ref="B23:E23"/>
    <mergeCell ref="F23:L23"/>
    <mergeCell ref="M23:U23"/>
    <mergeCell ref="V23:X23"/>
    <mergeCell ref="Y23:AB23"/>
    <mergeCell ref="B24:E24"/>
    <mergeCell ref="F24:L24"/>
    <mergeCell ref="M24:U24"/>
    <mergeCell ref="V24:X24"/>
    <mergeCell ref="Y24:AB24"/>
    <mergeCell ref="B21:E21"/>
    <mergeCell ref="F21:L21"/>
    <mergeCell ref="M21:U21"/>
    <mergeCell ref="V21:X21"/>
    <mergeCell ref="Y21:AB21"/>
    <mergeCell ref="B22:E22"/>
    <mergeCell ref="F22:L22"/>
    <mergeCell ref="M22:U22"/>
    <mergeCell ref="V22:X22"/>
    <mergeCell ref="Y22:AB22"/>
    <mergeCell ref="C16:N17"/>
    <mergeCell ref="P16:R17"/>
    <mergeCell ref="S16:AA17"/>
    <mergeCell ref="B20:E20"/>
    <mergeCell ref="F20:L20"/>
    <mergeCell ref="M20:U20"/>
    <mergeCell ref="V20:X20"/>
    <mergeCell ref="Y20:AB20"/>
    <mergeCell ref="N11:Q12"/>
    <mergeCell ref="R11:AA12"/>
    <mergeCell ref="N13:Q13"/>
    <mergeCell ref="R13:AA13"/>
    <mergeCell ref="N14:Q14"/>
    <mergeCell ref="R14:AA14"/>
    <mergeCell ref="V2:AA3"/>
    <mergeCell ref="C4:AA5"/>
    <mergeCell ref="N8:Q9"/>
    <mergeCell ref="R8:AA9"/>
    <mergeCell ref="N10:Q10"/>
    <mergeCell ref="R10:AA10"/>
  </mergeCells>
  <phoneticPr fontId="1"/>
  <dataValidations count="1">
    <dataValidation type="list" allowBlank="1" showInputMessage="1" showErrorMessage="1" sqref="V21:X29">
      <formula1>$AD$21:$AD$24</formula1>
    </dataValidation>
  </dataValidations>
  <hyperlinks>
    <hyperlink ref="K40" r:id="rId1" display="http://n21dneo/scripts/dneo/zwmljs.exe?_=1643843331366"/>
    <hyperlink ref="K41" r:id="rId2" display="http://n21dneo/scripts/dneo/zwmljs.exe?_=1643843331366"/>
  </hyperlinks>
  <pageMargins left="0.25" right="0.25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請求書記載例</vt:lpstr>
      <vt:lpstr>請求書</vt:lpstr>
      <vt:lpstr>請求書!Print_Area</vt:lpstr>
      <vt:lpstr>請求書記載例!Print_Area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kei585</cp:lastModifiedBy>
  <cp:lastPrinted>2022-02-03T06:34:24Z</cp:lastPrinted>
  <dcterms:modified xsi:type="dcterms:W3CDTF">2022-04-03T03:02:51Z</dcterms:modified>
</cp:coreProperties>
</file>